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F30" i="1"/>
  <c r="I25" i="1"/>
  <c r="G30" i="1" l="1"/>
  <c r="H30" i="1"/>
  <c r="I30" i="1"/>
  <c r="E25" i="1"/>
  <c r="G25" i="1"/>
  <c r="H25" i="1"/>
  <c r="H17" i="1" l="1"/>
  <c r="H31" i="1" s="1"/>
  <c r="G17" i="1"/>
  <c r="G31" i="1" s="1"/>
  <c r="F17" i="1"/>
  <c r="F31" i="1" s="1"/>
  <c r="E17" i="1"/>
  <c r="I17" i="1" l="1"/>
  <c r="I31" i="1" s="1"/>
</calcChain>
</file>

<file path=xl/sharedStrings.xml><?xml version="1.0" encoding="utf-8"?>
<sst xmlns="http://schemas.openxmlformats.org/spreadsheetml/2006/main" count="37" uniqueCount="34">
  <si>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</si>
  <si>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</si>
  <si>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</si>
  <si>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</si>
  <si>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</si>
  <si>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</si>
  <si>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</si>
  <si>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</si>
  <si>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</si>
  <si>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</si>
  <si>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</si>
  <si>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</si>
  <si>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</si>
  <si>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</si>
  <si>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</si>
  <si>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</si>
  <si>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</si>
  <si>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39 им. Т.С. Дзебисова         г. Владикавказа на 2022 год.</t>
  </si>
  <si>
    <t>Полдник</t>
  </si>
  <si>
    <t>Булочка Школьная</t>
  </si>
  <si>
    <t>Всего за день:</t>
  </si>
  <si>
    <t>Сыр полутвердый</t>
  </si>
  <si>
    <t>Яблоки</t>
  </si>
  <si>
    <t>Хлеб ржаной</t>
  </si>
  <si>
    <t>Чай с сахаром и лимоном, 180/10/7</t>
  </si>
  <si>
    <t>"_23_" марта__2022г</t>
  </si>
  <si>
    <t>День 3</t>
  </si>
  <si>
    <t>Каша пшеничная молочная с сахаром и маслом сливочным, 150/5/5</t>
  </si>
  <si>
    <t>Салат из отварной свеклы с сыром</t>
  </si>
  <si>
    <t>Суп крестьянский с рисовой крупой со сметаной, 200/5</t>
  </si>
  <si>
    <t>268/202</t>
  </si>
  <si>
    <t>Котлета из говядины с макаронами отварными и маслом сливочным, 90/150/5</t>
  </si>
  <si>
    <t>Компот из свежих яблок</t>
  </si>
  <si>
    <t>Чай с сахаром, 180/10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</si>
</sst>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32</xdr:row>
      <xdr:rowOff>22860</xdr:rowOff>
    </xdr:from>
    <xdr:to>
      <xdr:col>8</xdr:col>
      <xdr:colOff>669043</xdr:colOff>
      <xdr:row>39</xdr:row>
      <xdr:rowOff>54609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75209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H14" sqref="H14"/>
    </sheetView>
  </sheetViews>
  <sheetFormatPr defaultRowHeight="14.4" x14ac:dyDescent="0.3"/>
  <cols>
    <col min="3" max="3" width="25.44140625" customWidth="1"/>
    <col min="5" max="5" width="6.6640625" customWidth="1"/>
    <col min="6" max="6" width="5.5546875" customWidth="1"/>
    <col min="7" max="7" width="6" customWidth="1"/>
    <col min="8" max="8" width="7.21875" customWidth="1"/>
    <col min="9" max="9" width="14" style="15" customWidth="1"/>
  </cols>
  <sheetData>
    <row r="1" spans="1:9" x14ac:dyDescent="0.3">
      <c r="A1" s="1"/>
      <c r="B1" s="2"/>
      <c r="C1" s="1"/>
      <c r="D1" s="2"/>
      <c r="E1" s="27"/>
      <c r="F1" s="27"/>
      <c r="G1" s="27"/>
      <c r="H1" s="27"/>
      <c r="I1" s="27"/>
    </row>
    <row r="2" spans="1:9" x14ac:dyDescent="0.3">
      <c r="A2" s="28" t="s">
        <v>25</v>
      </c>
      <c r="B2" s="28"/>
      <c r="C2" s="28"/>
      <c r="D2" s="2"/>
      <c r="E2" s="29"/>
      <c r="F2" s="29"/>
      <c r="G2" s="29"/>
      <c r="H2" s="29"/>
      <c r="I2" s="29"/>
    </row>
    <row r="3" spans="1:9" x14ac:dyDescent="0.3">
      <c r="A3" s="1"/>
      <c r="B3" s="2"/>
      <c r="C3" s="1"/>
      <c r="D3" s="2"/>
      <c r="E3" s="3"/>
      <c r="F3" s="2"/>
      <c r="G3" s="2"/>
      <c r="H3" s="2"/>
      <c r="I3" s="14"/>
    </row>
    <row r="4" spans="1:9" ht="46.8" customHeight="1" x14ac:dyDescent="0.3">
      <c r="A4" s="26" t="s">
        <v>17</v>
      </c>
      <c r="B4" s="26"/>
      <c r="C4" s="26"/>
      <c r="D4" s="26"/>
      <c r="E4" s="26"/>
      <c r="F4" s="26"/>
      <c r="G4" s="26"/>
      <c r="H4" s="26"/>
      <c r="I4" s="26"/>
    </row>
    <row r="5" spans="1:9" x14ac:dyDescent="0.3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 x14ac:dyDescent="0.3">
      <c r="A6" s="30" t="s">
        <v>1</v>
      </c>
      <c r="B6" s="30"/>
      <c r="C6" s="30"/>
      <c r="D6" s="30"/>
      <c r="E6" s="30"/>
      <c r="F6" s="30"/>
      <c r="G6" s="30"/>
      <c r="H6" s="30"/>
      <c r="I6" s="30"/>
    </row>
    <row r="7" spans="1:9" x14ac:dyDescent="0.3">
      <c r="A7" s="26" t="s">
        <v>2</v>
      </c>
      <c r="B7" s="26" t="s">
        <v>3</v>
      </c>
      <c r="C7" s="26" t="s">
        <v>4</v>
      </c>
      <c r="D7" s="26" t="s">
        <v>5</v>
      </c>
      <c r="E7" s="4"/>
      <c r="F7" s="26" t="s">
        <v>6</v>
      </c>
      <c r="G7" s="26"/>
      <c r="H7" s="26"/>
      <c r="I7" s="26" t="s">
        <v>7</v>
      </c>
    </row>
    <row r="8" spans="1:9" ht="26.4" x14ac:dyDescent="0.3">
      <c r="A8" s="26"/>
      <c r="B8" s="26"/>
      <c r="C8" s="26"/>
      <c r="D8" s="26"/>
      <c r="E8" s="4" t="s">
        <v>8</v>
      </c>
      <c r="F8" s="4" t="s">
        <v>9</v>
      </c>
      <c r="G8" s="4" t="s">
        <v>10</v>
      </c>
      <c r="H8" s="4" t="s">
        <v>11</v>
      </c>
      <c r="I8" s="26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 x14ac:dyDescent="0.3">
      <c r="A10" s="21" t="s">
        <v>26</v>
      </c>
      <c r="B10" s="25" t="s">
        <v>12</v>
      </c>
      <c r="C10" s="25"/>
      <c r="D10" s="6"/>
      <c r="E10" s="6"/>
      <c r="F10" s="7"/>
      <c r="G10" s="7"/>
      <c r="H10" s="7"/>
      <c r="I10" s="7"/>
    </row>
    <row r="11" spans="1:9" x14ac:dyDescent="0.3">
      <c r="A11" s="22"/>
      <c r="B11" s="5">
        <v>15</v>
      </c>
      <c r="C11" s="8" t="s">
        <v>21</v>
      </c>
      <c r="D11" s="6">
        <v>15</v>
      </c>
      <c r="E11" s="6"/>
      <c r="F11" s="7">
        <v>4.4800000000000004</v>
      </c>
      <c r="G11" s="7">
        <v>6.75</v>
      </c>
      <c r="H11" s="7">
        <v>0</v>
      </c>
      <c r="I11" s="7">
        <v>78.67</v>
      </c>
    </row>
    <row r="12" spans="1:9" ht="39.6" x14ac:dyDescent="0.3">
      <c r="A12" s="22"/>
      <c r="B12" s="4">
        <v>173</v>
      </c>
      <c r="C12" s="8" t="s">
        <v>27</v>
      </c>
      <c r="D12" s="6">
        <v>160</v>
      </c>
      <c r="E12" s="6"/>
      <c r="F12" s="7">
        <v>12.97</v>
      </c>
      <c r="G12" s="7">
        <v>11.08</v>
      </c>
      <c r="H12" s="7">
        <v>45</v>
      </c>
      <c r="I12" s="7">
        <v>331.6</v>
      </c>
    </row>
    <row r="13" spans="1:9" ht="26.4" x14ac:dyDescent="0.3">
      <c r="A13" s="22"/>
      <c r="B13" s="5">
        <v>377</v>
      </c>
      <c r="C13" s="8" t="s">
        <v>24</v>
      </c>
      <c r="D13" s="6">
        <v>197</v>
      </c>
      <c r="E13" s="6"/>
      <c r="F13" s="7">
        <v>0.05</v>
      </c>
      <c r="G13" s="7">
        <v>0.01</v>
      </c>
      <c r="H13" s="7">
        <v>10.16</v>
      </c>
      <c r="I13" s="7">
        <v>40.93</v>
      </c>
    </row>
    <row r="14" spans="1:9" x14ac:dyDescent="0.3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 x14ac:dyDescent="0.3">
      <c r="A15" s="22"/>
      <c r="B15" s="5">
        <v>338</v>
      </c>
      <c r="C15" s="8" t="s">
        <v>22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 x14ac:dyDescent="0.3">
      <c r="A16" s="22"/>
      <c r="B16" s="5"/>
      <c r="C16" s="8"/>
      <c r="D16" s="6"/>
      <c r="E16" s="6"/>
      <c r="F16" s="7"/>
      <c r="G16" s="7"/>
      <c r="H16" s="7"/>
      <c r="I16" s="7"/>
    </row>
    <row r="17" spans="1:9" x14ac:dyDescent="0.3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20.000000000000004</v>
      </c>
      <c r="G17" s="10">
        <f>SUM(G11:G16)</f>
        <v>18.47</v>
      </c>
      <c r="H17" s="10">
        <f>SUM(H11:H16)</f>
        <v>78.92</v>
      </c>
      <c r="I17" s="10">
        <f t="shared" ref="I17" si="0">H17*4+G17*9+F17*4</f>
        <v>561.91</v>
      </c>
    </row>
    <row r="18" spans="1:9" x14ac:dyDescent="0.3">
      <c r="A18" s="22"/>
      <c r="B18" s="25" t="s">
        <v>16</v>
      </c>
      <c r="C18" s="25"/>
      <c r="D18" s="6"/>
      <c r="E18" s="6"/>
      <c r="F18" s="7"/>
      <c r="G18" s="7"/>
      <c r="H18" s="7"/>
      <c r="I18" s="7"/>
    </row>
    <row r="19" spans="1:9" ht="26.4" x14ac:dyDescent="0.3">
      <c r="A19" s="22"/>
      <c r="B19" s="4">
        <v>50</v>
      </c>
      <c r="C19" s="8" t="s">
        <v>28</v>
      </c>
      <c r="D19" s="6">
        <v>60</v>
      </c>
      <c r="E19" s="6"/>
      <c r="F19" s="7">
        <v>3.02</v>
      </c>
      <c r="G19" s="7">
        <v>6.39</v>
      </c>
      <c r="H19" s="7">
        <v>3.96</v>
      </c>
      <c r="I19" s="7">
        <v>85.43</v>
      </c>
    </row>
    <row r="20" spans="1:9" ht="27" x14ac:dyDescent="0.3">
      <c r="A20" s="22"/>
      <c r="B20" s="4">
        <v>101</v>
      </c>
      <c r="C20" s="11" t="s">
        <v>29</v>
      </c>
      <c r="D20" s="6">
        <v>205</v>
      </c>
      <c r="E20" s="6"/>
      <c r="F20" s="12">
        <v>1.59</v>
      </c>
      <c r="G20" s="12">
        <v>4.05</v>
      </c>
      <c r="H20" s="7">
        <v>13.62</v>
      </c>
      <c r="I20" s="7">
        <v>97.29</v>
      </c>
    </row>
    <row r="21" spans="1:9" ht="39.6" x14ac:dyDescent="0.3">
      <c r="A21" s="22"/>
      <c r="B21" s="4" t="s">
        <v>30</v>
      </c>
      <c r="C21" s="8" t="s">
        <v>31</v>
      </c>
      <c r="D21" s="6">
        <v>245</v>
      </c>
      <c r="E21" s="6"/>
      <c r="F21" s="7">
        <v>18.95</v>
      </c>
      <c r="G21" s="7">
        <v>21.3</v>
      </c>
      <c r="H21" s="7">
        <v>28.53</v>
      </c>
      <c r="I21" s="7">
        <v>381.62</v>
      </c>
    </row>
    <row r="22" spans="1:9" x14ac:dyDescent="0.3">
      <c r="A22" s="22"/>
      <c r="B22" s="4">
        <v>342</v>
      </c>
      <c r="C22" s="8" t="s">
        <v>32</v>
      </c>
      <c r="D22" s="6">
        <v>180</v>
      </c>
      <c r="E22" s="6"/>
      <c r="F22" s="7">
        <v>0.14000000000000001</v>
      </c>
      <c r="G22" s="7">
        <v>0.04</v>
      </c>
      <c r="H22" s="7">
        <v>13.88</v>
      </c>
      <c r="I22" s="7">
        <v>56.44</v>
      </c>
    </row>
    <row r="23" spans="1:9" x14ac:dyDescent="0.3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 x14ac:dyDescent="0.3">
      <c r="A24" s="22"/>
      <c r="B24" s="4"/>
      <c r="C24" s="8" t="s">
        <v>23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 x14ac:dyDescent="0.3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27.92</v>
      </c>
      <c r="G25" s="10">
        <f>SUM(G19:G24)</f>
        <v>32.46</v>
      </c>
      <c r="H25" s="10">
        <f>SUM(H19:H24)</f>
        <v>85.51</v>
      </c>
      <c r="I25" s="10">
        <f>SUM(I19:I24)</f>
        <v>745.8599999999999</v>
      </c>
    </row>
    <row r="26" spans="1:9" x14ac:dyDescent="0.3">
      <c r="B26" s="24" t="s">
        <v>18</v>
      </c>
      <c r="C26" s="8"/>
      <c r="D26" s="16"/>
      <c r="E26" s="16"/>
      <c r="F26" s="16"/>
      <c r="G26" s="16"/>
      <c r="H26" s="16"/>
      <c r="I26" s="17"/>
    </row>
    <row r="27" spans="1:9" x14ac:dyDescent="0.3">
      <c r="B27" s="16">
        <v>421</v>
      </c>
      <c r="C27" s="8" t="s">
        <v>19</v>
      </c>
      <c r="D27" s="6">
        <v>80</v>
      </c>
      <c r="E27" s="16"/>
      <c r="F27" s="7">
        <v>4.51</v>
      </c>
      <c r="G27" s="7">
        <v>5.65</v>
      </c>
      <c r="H27" s="7">
        <v>43.93</v>
      </c>
      <c r="I27" s="7">
        <v>244.61</v>
      </c>
    </row>
    <row r="28" spans="1:9" x14ac:dyDescent="0.3">
      <c r="B28" s="16">
        <v>376</v>
      </c>
      <c r="C28" s="8" t="s">
        <v>33</v>
      </c>
      <c r="D28" s="6">
        <v>190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 x14ac:dyDescent="0.3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 x14ac:dyDescent="0.3">
      <c r="B30" s="16"/>
      <c r="C30" s="9" t="s">
        <v>15</v>
      </c>
      <c r="D30" s="18"/>
      <c r="E30" s="18"/>
      <c r="F30" s="10">
        <f>SUM(F27:F29)</f>
        <v>4.96</v>
      </c>
      <c r="G30" s="10">
        <f>SUM(G27:G29)</f>
        <v>6.0600000000000005</v>
      </c>
      <c r="H30" s="19">
        <f>SUM(H27:H29)</f>
        <v>63.89</v>
      </c>
      <c r="I30" s="20">
        <f>SUM(I27:I29)</f>
        <v>329.94</v>
      </c>
    </row>
    <row r="31" spans="1:9" x14ac:dyDescent="0.3">
      <c r="A31" s="23"/>
      <c r="B31" s="16"/>
      <c r="C31" s="9" t="s">
        <v>20</v>
      </c>
      <c r="D31" s="18"/>
      <c r="E31" s="18"/>
      <c r="F31" s="10">
        <f>SUM(F17,F25,F30)</f>
        <v>52.88</v>
      </c>
      <c r="G31" s="10">
        <f>SUM(G17,G25,G30)</f>
        <v>56.99</v>
      </c>
      <c r="H31" s="10">
        <f>SUM(H17,H25,H30)</f>
        <v>228.32</v>
      </c>
      <c r="I31" s="20">
        <f>SUM(I17,I25,I30)</f>
        <v>1637.71</v>
      </c>
    </row>
  </sheetData>
  <mergeCells count="14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2022-03-22T06:54:21Z</dcterms:modified>
</cp:coreProperties>
</file>