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8" windowWidth="19872" windowHeight="7272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E9" i="1" l="1"/>
  <c r="E19" i="1"/>
  <c r="G19" i="1" l="1"/>
  <c r="J19" i="1"/>
  <c r="I19" i="1"/>
  <c r="H19" i="1"/>
  <c r="H9" i="1" l="1"/>
  <c r="J9" i="1" l="1"/>
  <c r="I9" i="1"/>
  <c r="G6" i="1"/>
  <c r="G5" i="1"/>
  <c r="G9" i="1" l="1"/>
</calcChain>
</file>

<file path=xl/sharedStrings.xml><?xml version="1.0" encoding="utf-8"?>
<sst xmlns="http://schemas.openxmlformats.org/spreadsheetml/2006/main" count="46" uniqueCount="44">
  <si>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</si>
  <si>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</si>
  <si>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</si>
  <si>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</si>
  <si>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</si>
  <si>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</si>
  <si>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</si>
  <si>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</si>
  <si>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</si>
  <si>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291М</t>
  </si>
  <si>
    <t>Плов с курицей</t>
  </si>
  <si>
    <t>Яблоко</t>
  </si>
  <si>
    <r>
      <rPr>
        <sz val="11.5"/>
        <rFont val="Times New Roman"/>
        <family val="1"/>
        <charset val="204"/>
      </rPr>
      <t xml:space="preserve">Щи из свежей капусты с </t>
    </r>
    <r>
      <rPr>
        <sz val="11.5"/>
        <rFont val="Times New Roman"/>
        <family val="1"/>
        <charset val="204"/>
      </rPr>
      <t>картофелем и сметаной</t>
    </r>
  </si>
  <si>
    <r>
      <rPr>
        <sz val="11.5"/>
        <rFont val="Times New Roman"/>
        <family val="1"/>
        <charset val="204"/>
      </rPr>
      <t>Плов с курицей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</si>
  <si>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</si>
  <si>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</si>
  <si>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Итого:</t>
    </r>
  </si>
  <si>
    <t>Чай с сахаром</t>
  </si>
  <si>
    <t>388М</t>
  </si>
  <si>
    <t>Огурцы свежие</t>
  </si>
  <si>
    <t>71/М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</si>
  <si>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</si>
  <si>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</si>
  <si>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</si>
  <si>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</si>
  <si>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</si>
  <si>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</si>
  <si>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</si>
  <si>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</si>
  <si>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</si>
  <si>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</si>
  <si>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</si>
  <si>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</si>
  <si>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</si>
  <si>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</si>
  <si>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</si>
  <si>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</si>
  <si>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</si>
  <si>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</si>
  <si>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Завтрак 2</t>
  </si>
  <si>
    <t>88/М</t>
  </si>
  <si>
    <t>291/М</t>
  </si>
  <si>
    <t>342/М</t>
  </si>
  <si>
    <t>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</si>
</sst>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51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2" fontId="2" fillId="0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4" borderId="4" xfId="0" applyFont="1" applyFill="1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4" fontId="12" fillId="3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1"/>
  <sheetViews>
    <sheetView tabSelected="1" workbookViewId="0">
      <selection activeCell="B2" sqref="B2:E2"/>
    </sheetView>
  </sheetViews>
  <sheetFormatPr defaultRowHeight="14.4" x14ac:dyDescent="0.3"/>
  <cols>
    <col min="1" max="1" width="12.6640625" style="1" customWidth="1"/>
    <col min="2" max="2" width="13.88671875" style="1" customWidth="1"/>
    <col min="3" max="3" width="11.88671875" style="2" customWidth="1"/>
    <col min="4" max="4" width="31.88671875" style="1" customWidth="1"/>
    <col min="5" max="5" width="9.44140625" style="2" customWidth="1"/>
    <col min="6" max="6" width="10.109375" style="3" customWidth="1"/>
    <col min="7" max="7" width="12.109375" style="3" customWidth="1"/>
    <col min="8" max="8" width="10" style="2" customWidth="1"/>
    <col min="9" max="9" width="9.6640625" style="2" customWidth="1"/>
    <col min="10" max="10" width="11.5546875" style="2" customWidth="1"/>
    <col min="11" max="935" width="9.109375" style="2" customWidth="1"/>
    <col min="936" max="1002" width="8.6640625" customWidth="1"/>
    <col min="1003" max="1026" width="11.5546875" customWidth="1"/>
  </cols>
  <sheetData>
    <row r="1" spans="1:935" x14ac:dyDescent="0.3"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s="18" customFormat="1" ht="18" customHeight="1" x14ac:dyDescent="0.3">
      <c r="A2" s="28" t="s">
        <v>22</v>
      </c>
      <c r="B2" s="50" t="s">
        <v>43</v>
      </c>
      <c r="C2" s="50"/>
      <c r="D2" s="50"/>
      <c r="E2" s="50"/>
      <c r="F2" s="29" t="s">
        <v>23</v>
      </c>
      <c r="G2" s="20"/>
      <c r="H2" s="30"/>
      <c r="I2" s="31" t="s">
        <v>0</v>
      </c>
      <c r="J2" s="47">
        <v>44991</v>
      </c>
    </row>
    <row r="3" spans="1:935" x14ac:dyDescent="0.3">
      <c r="A3" s="17"/>
      <c r="B3" s="17"/>
      <c r="C3" s="17"/>
      <c r="D3" s="17"/>
      <c r="E3" s="17"/>
      <c r="F3" s="17"/>
      <c r="G3" s="17"/>
      <c r="H3" s="17"/>
      <c r="I3" s="17"/>
      <c r="J3" s="17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0.200000000000003" x14ac:dyDescent="0.3">
      <c r="A4" s="21" t="s">
        <v>24</v>
      </c>
      <c r="B4" s="21" t="s">
        <v>25</v>
      </c>
      <c r="C4" s="21" t="s">
        <v>1</v>
      </c>
      <c r="D4" s="22" t="s">
        <v>2</v>
      </c>
      <c r="E4" s="22" t="s">
        <v>3</v>
      </c>
      <c r="F4" s="21" t="s">
        <v>26</v>
      </c>
      <c r="G4" s="21" t="s">
        <v>27</v>
      </c>
      <c r="H4" s="22" t="s">
        <v>28</v>
      </c>
      <c r="I4" s="21" t="s">
        <v>29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3">
      <c r="A5" s="49" t="s">
        <v>5</v>
      </c>
      <c r="B5" s="15" t="s">
        <v>31</v>
      </c>
      <c r="C5" s="4" t="s">
        <v>9</v>
      </c>
      <c r="D5" s="6" t="s">
        <v>10</v>
      </c>
      <c r="E5" s="5">
        <v>240</v>
      </c>
      <c r="F5" s="5"/>
      <c r="G5" s="23">
        <f>J5*4+I5*9+H5*4</f>
        <v>415.23999999999995</v>
      </c>
      <c r="H5" s="23">
        <v>19.11</v>
      </c>
      <c r="I5" s="23">
        <v>19.559999999999999</v>
      </c>
      <c r="J5" s="23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49"/>
      <c r="B6" s="15" t="s">
        <v>32</v>
      </c>
      <c r="C6" s="4" t="s">
        <v>18</v>
      </c>
      <c r="D6" s="6" t="s">
        <v>17</v>
      </c>
      <c r="E6" s="5">
        <v>215</v>
      </c>
      <c r="F6" s="5"/>
      <c r="G6" s="23">
        <f>J6*4+I6*9+H6*4</f>
        <v>60.4</v>
      </c>
      <c r="H6" s="23">
        <v>0.1</v>
      </c>
      <c r="I6" s="23">
        <v>0</v>
      </c>
      <c r="J6" s="23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49"/>
      <c r="B7" s="15" t="s">
        <v>33</v>
      </c>
      <c r="C7" s="4"/>
      <c r="D7" s="6" t="s">
        <v>6</v>
      </c>
      <c r="E7" s="5">
        <v>40</v>
      </c>
      <c r="F7" s="5"/>
      <c r="G7" s="23">
        <v>93</v>
      </c>
      <c r="H7" s="23">
        <v>3.04</v>
      </c>
      <c r="I7" s="23">
        <v>0.4</v>
      </c>
      <c r="J7" s="23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49"/>
      <c r="B8" s="15" t="s">
        <v>34</v>
      </c>
      <c r="C8" s="4" t="s">
        <v>7</v>
      </c>
      <c r="D8" s="6" t="s">
        <v>11</v>
      </c>
      <c r="E8" s="5">
        <v>100</v>
      </c>
      <c r="F8" s="5"/>
      <c r="G8" s="23">
        <v>44.4</v>
      </c>
      <c r="H8" s="23">
        <v>0.4</v>
      </c>
      <c r="I8" s="23">
        <v>0.4</v>
      </c>
      <c r="J8" s="23">
        <v>9.8000000000000007</v>
      </c>
      <c r="K8"/>
      <c r="L8" s="19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15" thickBot="1" x14ac:dyDescent="0.35">
      <c r="A9" s="49"/>
      <c r="B9" s="15"/>
      <c r="C9" s="4"/>
      <c r="D9" s="7" t="s">
        <v>8</v>
      </c>
      <c r="E9" s="4">
        <f>SUM(E5:E8)</f>
        <v>595</v>
      </c>
      <c r="F9" s="8">
        <v>80</v>
      </c>
      <c r="G9" s="24">
        <f>J9*4+I9*9+H9*4</f>
        <v>613.07999999999993</v>
      </c>
      <c r="H9" s="24">
        <f>SUM(H5:H8)</f>
        <v>22.65</v>
      </c>
      <c r="I9" s="24">
        <f>SUM(I5:I8)</f>
        <v>20.359999999999996</v>
      </c>
      <c r="J9" s="24">
        <f>SUM(J5:J8)</f>
        <v>84.809999999999988</v>
      </c>
    </row>
    <row r="10" spans="1:935" x14ac:dyDescent="0.3">
      <c r="A10" s="25" t="s">
        <v>39</v>
      </c>
      <c r="B10" s="34" t="s">
        <v>34</v>
      </c>
      <c r="C10" s="35"/>
      <c r="D10" s="36"/>
      <c r="E10" s="37"/>
      <c r="F10" s="38"/>
      <c r="G10" s="38"/>
      <c r="H10" s="37"/>
      <c r="I10" s="37"/>
      <c r="J10" s="37"/>
    </row>
    <row r="11" spans="1:935" x14ac:dyDescent="0.3">
      <c r="A11" s="26"/>
      <c r="B11" s="39"/>
      <c r="C11" s="39"/>
      <c r="D11" s="40"/>
      <c r="E11" s="41"/>
      <c r="F11" s="42"/>
      <c r="G11" s="42"/>
      <c r="H11" s="41"/>
      <c r="I11" s="41"/>
      <c r="J11" s="41"/>
    </row>
    <row r="12" spans="1:935" ht="15" thickBot="1" x14ac:dyDescent="0.35">
      <c r="A12" s="27"/>
      <c r="B12" s="43"/>
      <c r="C12" s="43"/>
      <c r="D12" s="44"/>
      <c r="E12" s="45"/>
      <c r="F12" s="46"/>
      <c r="G12" s="46"/>
      <c r="H12" s="45"/>
      <c r="I12" s="45"/>
      <c r="J12" s="45"/>
    </row>
    <row r="13" spans="1:935" ht="15" x14ac:dyDescent="0.3">
      <c r="A13" s="48" t="s">
        <v>30</v>
      </c>
      <c r="B13" s="32" t="s">
        <v>35</v>
      </c>
      <c r="C13" s="32" t="s">
        <v>20</v>
      </c>
      <c r="D13" s="10" t="s">
        <v>19</v>
      </c>
      <c r="E13" s="11">
        <v>60</v>
      </c>
      <c r="F13" s="9"/>
      <c r="G13" s="11">
        <v>6.69</v>
      </c>
      <c r="H13" s="11">
        <v>0.42</v>
      </c>
      <c r="I13" s="11">
        <v>0.05</v>
      </c>
      <c r="J13" s="11">
        <v>1.1399999999999999</v>
      </c>
    </row>
    <row r="14" spans="1:935" ht="30" x14ac:dyDescent="0.3">
      <c r="A14" s="48"/>
      <c r="B14" s="32" t="s">
        <v>36</v>
      </c>
      <c r="C14" s="32" t="s">
        <v>40</v>
      </c>
      <c r="D14" s="10" t="s">
        <v>12</v>
      </c>
      <c r="E14" s="12">
        <v>205</v>
      </c>
      <c r="F14" s="9"/>
      <c r="G14" s="11">
        <v>97.83</v>
      </c>
      <c r="H14" s="11">
        <v>1.95</v>
      </c>
      <c r="I14" s="11">
        <v>5.95</v>
      </c>
      <c r="J14" s="11">
        <v>9.1199999999999992</v>
      </c>
    </row>
    <row r="15" spans="1:935" ht="15" x14ac:dyDescent="0.3">
      <c r="A15" s="48"/>
      <c r="B15" s="32" t="s">
        <v>37</v>
      </c>
      <c r="C15" s="32" t="s">
        <v>41</v>
      </c>
      <c r="D15" s="10" t="s">
        <v>13</v>
      </c>
      <c r="E15" s="12">
        <v>270</v>
      </c>
      <c r="F15" s="9"/>
      <c r="G15" s="11">
        <v>415.26</v>
      </c>
      <c r="H15" s="11">
        <v>19.11</v>
      </c>
      <c r="I15" s="11">
        <v>19.559999999999999</v>
      </c>
      <c r="J15" s="11">
        <v>40.69</v>
      </c>
    </row>
    <row r="16" spans="1:935" ht="15" x14ac:dyDescent="0.3">
      <c r="A16" s="48"/>
      <c r="B16" s="32" t="s">
        <v>38</v>
      </c>
      <c r="C16" s="32" t="s">
        <v>42</v>
      </c>
      <c r="D16" s="10" t="s">
        <v>21</v>
      </c>
      <c r="E16" s="11">
        <v>180</v>
      </c>
      <c r="F16" s="9"/>
      <c r="G16" s="11">
        <v>56.44</v>
      </c>
      <c r="H16" s="11">
        <v>0.14000000000000001</v>
      </c>
      <c r="I16" s="11">
        <v>0.04</v>
      </c>
      <c r="J16" s="11">
        <v>13.88</v>
      </c>
    </row>
    <row r="17" spans="1:10" ht="15" x14ac:dyDescent="0.3">
      <c r="A17" s="48"/>
      <c r="B17" s="32" t="s">
        <v>33</v>
      </c>
      <c r="C17" s="33"/>
      <c r="D17" s="10" t="s">
        <v>14</v>
      </c>
      <c r="E17" s="11">
        <v>40</v>
      </c>
      <c r="F17" s="9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ht="15" x14ac:dyDescent="0.3">
      <c r="A18" s="48"/>
      <c r="B18" s="14"/>
      <c r="C18" s="9"/>
      <c r="D18" s="10" t="s">
        <v>15</v>
      </c>
      <c r="E18" s="12">
        <v>20</v>
      </c>
      <c r="F18" s="9"/>
      <c r="G18" s="11">
        <v>46.76</v>
      </c>
      <c r="H18" s="11">
        <v>1.58</v>
      </c>
      <c r="I18" s="11">
        <v>0.2</v>
      </c>
      <c r="J18" s="11">
        <v>9.66</v>
      </c>
    </row>
    <row r="19" spans="1:10" ht="15" x14ac:dyDescent="0.3">
      <c r="A19" s="48"/>
      <c r="B19" s="14"/>
      <c r="C19" s="9"/>
      <c r="D19" s="10" t="s">
        <v>16</v>
      </c>
      <c r="E19" s="13">
        <f>SUM(E13:E18)</f>
        <v>775</v>
      </c>
      <c r="F19" s="8">
        <v>80</v>
      </c>
      <c r="G19" s="13">
        <f>SUM(G13:G18)</f>
        <v>701.3</v>
      </c>
      <c r="H19" s="13">
        <f>SUM(H13:H18)</f>
        <v>25.840000000000003</v>
      </c>
      <c r="I19" s="13">
        <f t="shared" ref="I19:J19" si="0">SUM(I13:I18)</f>
        <v>26.279999999999998</v>
      </c>
      <c r="J19" s="13">
        <f t="shared" si="0"/>
        <v>90.35</v>
      </c>
    </row>
    <row r="21" spans="1:10" ht="15.6" x14ac:dyDescent="0.3">
      <c r="B21" s="16"/>
    </row>
  </sheetData>
  <mergeCells count="3">
    <mergeCell ref="A13:A19"/>
    <mergeCell ref="A5:A9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2021-10-15T13:49:41Z</dcterms:created>
  <dcterms:modified xsi:type="dcterms:W3CDTF">2023-04-01T13:20:59Z</dcterms:modified>
</cp:coreProperties>
</file>